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quests" sheetId="1" r:id="rId1"/>
    <sheet name="Summary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mmm 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cols>
    <col min="1" max="1" width="18.83203125" customWidth="1"/>
    <col min="2" max="2" width="11.83203125" customWidth="1"/>
    <col min="3" max="3" width="18.83203125" customWidth="1"/>
    <col min="4" max="4" width="24.83203125" customWidth="1"/>
    <col min="5" max="5" width="9.83203125" customWidth="1"/>
    <col min="6" max="6" width="9.83203125" customWidth="1"/>
    <col min="7" max="7" width="9.83203125" customWidth="1"/>
    <col min="8" max="8" width="9.83203125" customWidth="1"/>
    <col min="9" max="9" width="28.83203125" customWidth="1"/>
  </cols>
  <sheetData>
    <row r="1">
      <c r="A1" t="str">
        <v>Request reference</v>
      </c>
      <c r="B1" t="str">
        <v>Date sent</v>
      </c>
      <c r="C1" t="str">
        <v>Item or category</v>
      </c>
      <c r="D1" t="str">
        <v>Supplier</v>
      </c>
      <c r="E1" t="str">
        <v>Invited</v>
      </c>
      <c r="F1" t="str">
        <v>Replied</v>
      </c>
      <c r="G1" t="str">
        <v>Bid</v>
      </c>
      <c r="H1" t="str">
        <v>Won</v>
      </c>
      <c r="I1" t="str">
        <v>Notes</v>
      </c>
    </row>
  </sheetData>
  <ignoredErrors>
    <ignoredError numberStoredAsText="1" sqref="A1:I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51"/>
  <sheetViews>
    <sheetView workbookViewId="0"/>
  </sheetViews>
  <cols>
    <col min="1" max="1" width="24.83203125" customWidth="1"/>
    <col min="2" max="2" width="14.83203125" customWidth="1"/>
    <col min="3" max="3" width="14.83203125" customWidth="1"/>
    <col min="4" max="4" width="11.83203125" customWidth="1"/>
    <col min="5" max="5" width="11.83203125" customWidth="1"/>
    <col min="6" max="6" width="12.83203125" customWidth="1"/>
  </cols>
  <sheetData>
    <row r="1">
      <c r="A1" t="str">
        <v>Supplier</v>
      </c>
      <c r="B1" t="str">
        <v>Times invited</v>
      </c>
      <c r="C1" t="str">
        <v>Times replied</v>
      </c>
      <c r="D1" t="str">
        <v>Times bid</v>
      </c>
      <c r="E1" t="str">
        <v>Times won</v>
      </c>
      <c r="F1" t="str">
        <v>Last reply</v>
      </c>
    </row>
    <row r="2">
      <c r="B2" t="str">
        <f>IF($A2="","",COUNTIFS(Requests!$D$2:$D$2000,$A2,Requests!$E$2:$E$2000,"Yes"))</f>
        <v/>
      </c>
      <c r="C2" t="str">
        <f>IF($A2="","",COUNTIFS(Requests!$D$2:$D$2000,$A2,Requests!$F$2:$F$2000,"Yes"))</f>
        <v/>
      </c>
      <c r="D2" t="str">
        <f>IF($A2="","",COUNTIFS(Requests!$D$2:$D$2000,$A2,Requests!$G$2:$G$2000,"Yes"))</f>
        <v/>
      </c>
      <c r="E2" t="str">
        <f>IF($A2="","",COUNTIFS(Requests!$D$2:$D$2000,$A2,Requests!$H$2:$H$2000,"Yes"))</f>
        <v/>
      </c>
      <c r="F2" s="1" t="str">
        <f>IF($A2="","",IF(COUNTIFS(Requests!$D$2:$D$2000,$A2,Requests!$F$2:$F$2000,"Yes")=0,"Never",_xlfn.MAXIFS(Requests!$B$2:$B$2000,Requests!$D$2:$D$2000,$A2,Requests!$F$2:$F$2000,"Yes")))</f>
        <v/>
      </c>
    </row>
    <row r="3">
      <c r="B3" t="str">
        <f>IF($A3="","",COUNTIFS(Requests!$D$2:$D$2000,$A3,Requests!$E$2:$E$2000,"Yes"))</f>
        <v/>
      </c>
      <c r="C3" t="str">
        <f>IF($A3="","",COUNTIFS(Requests!$D$2:$D$2000,$A3,Requests!$F$2:$F$2000,"Yes"))</f>
        <v/>
      </c>
      <c r="D3" t="str">
        <f>IF($A3="","",COUNTIFS(Requests!$D$2:$D$2000,$A3,Requests!$G$2:$G$2000,"Yes"))</f>
        <v/>
      </c>
      <c r="E3" t="str">
        <f>IF($A3="","",COUNTIFS(Requests!$D$2:$D$2000,$A3,Requests!$H$2:$H$2000,"Yes"))</f>
        <v/>
      </c>
      <c r="F3" s="1" t="str">
        <f>IF($A3="","",IF(COUNTIFS(Requests!$D$2:$D$2000,$A3,Requests!$F$2:$F$2000,"Yes")=0,"Never",_xlfn.MAXIFS(Requests!$B$2:$B$2000,Requests!$D$2:$D$2000,$A3,Requests!$F$2:$F$2000,"Yes")))</f>
        <v/>
      </c>
    </row>
    <row r="4">
      <c r="B4" t="str">
        <f>IF($A4="","",COUNTIFS(Requests!$D$2:$D$2000,$A4,Requests!$E$2:$E$2000,"Yes"))</f>
        <v/>
      </c>
      <c r="C4" t="str">
        <f>IF($A4="","",COUNTIFS(Requests!$D$2:$D$2000,$A4,Requests!$F$2:$F$2000,"Yes"))</f>
        <v/>
      </c>
      <c r="D4" t="str">
        <f>IF($A4="","",COUNTIFS(Requests!$D$2:$D$2000,$A4,Requests!$G$2:$G$2000,"Yes"))</f>
        <v/>
      </c>
      <c r="E4" t="str">
        <f>IF($A4="","",COUNTIFS(Requests!$D$2:$D$2000,$A4,Requests!$H$2:$H$2000,"Yes"))</f>
        <v/>
      </c>
      <c r="F4" s="1" t="str">
        <f>IF($A4="","",IF(COUNTIFS(Requests!$D$2:$D$2000,$A4,Requests!$F$2:$F$2000,"Yes")=0,"Never",_xlfn.MAXIFS(Requests!$B$2:$B$2000,Requests!$D$2:$D$2000,$A4,Requests!$F$2:$F$2000,"Yes")))</f>
        <v/>
      </c>
    </row>
    <row r="5">
      <c r="B5" t="str">
        <f>IF($A5="","",COUNTIFS(Requests!$D$2:$D$2000,$A5,Requests!$E$2:$E$2000,"Yes"))</f>
        <v/>
      </c>
      <c r="C5" t="str">
        <f>IF($A5="","",COUNTIFS(Requests!$D$2:$D$2000,$A5,Requests!$F$2:$F$2000,"Yes"))</f>
        <v/>
      </c>
      <c r="D5" t="str">
        <f>IF($A5="","",COUNTIFS(Requests!$D$2:$D$2000,$A5,Requests!$G$2:$G$2000,"Yes"))</f>
        <v/>
      </c>
      <c r="E5" t="str">
        <f>IF($A5="","",COUNTIFS(Requests!$D$2:$D$2000,$A5,Requests!$H$2:$H$2000,"Yes"))</f>
        <v/>
      </c>
      <c r="F5" s="1" t="str">
        <f>IF($A5="","",IF(COUNTIFS(Requests!$D$2:$D$2000,$A5,Requests!$F$2:$F$2000,"Yes")=0,"Never",_xlfn.MAXIFS(Requests!$B$2:$B$2000,Requests!$D$2:$D$2000,$A5,Requests!$F$2:$F$2000,"Yes")))</f>
        <v/>
      </c>
    </row>
    <row r="6">
      <c r="B6" t="str">
        <f>IF($A6="","",COUNTIFS(Requests!$D$2:$D$2000,$A6,Requests!$E$2:$E$2000,"Yes"))</f>
        <v/>
      </c>
      <c r="C6" t="str">
        <f>IF($A6="","",COUNTIFS(Requests!$D$2:$D$2000,$A6,Requests!$F$2:$F$2000,"Yes"))</f>
        <v/>
      </c>
      <c r="D6" t="str">
        <f>IF($A6="","",COUNTIFS(Requests!$D$2:$D$2000,$A6,Requests!$G$2:$G$2000,"Yes"))</f>
        <v/>
      </c>
      <c r="E6" t="str">
        <f>IF($A6="","",COUNTIFS(Requests!$D$2:$D$2000,$A6,Requests!$H$2:$H$2000,"Yes"))</f>
        <v/>
      </c>
      <c r="F6" s="1" t="str">
        <f>IF($A6="","",IF(COUNTIFS(Requests!$D$2:$D$2000,$A6,Requests!$F$2:$F$2000,"Yes")=0,"Never",_xlfn.MAXIFS(Requests!$B$2:$B$2000,Requests!$D$2:$D$2000,$A6,Requests!$F$2:$F$2000,"Yes")))</f>
        <v/>
      </c>
    </row>
    <row r="7">
      <c r="B7" t="str">
        <f>IF($A7="","",COUNTIFS(Requests!$D$2:$D$2000,$A7,Requests!$E$2:$E$2000,"Yes"))</f>
        <v/>
      </c>
      <c r="C7" t="str">
        <f>IF($A7="","",COUNTIFS(Requests!$D$2:$D$2000,$A7,Requests!$F$2:$F$2000,"Yes"))</f>
        <v/>
      </c>
      <c r="D7" t="str">
        <f>IF($A7="","",COUNTIFS(Requests!$D$2:$D$2000,$A7,Requests!$G$2:$G$2000,"Yes"))</f>
        <v/>
      </c>
      <c r="E7" t="str">
        <f>IF($A7="","",COUNTIFS(Requests!$D$2:$D$2000,$A7,Requests!$H$2:$H$2000,"Yes"))</f>
        <v/>
      </c>
      <c r="F7" s="1" t="str">
        <f>IF($A7="","",IF(COUNTIFS(Requests!$D$2:$D$2000,$A7,Requests!$F$2:$F$2000,"Yes")=0,"Never",_xlfn.MAXIFS(Requests!$B$2:$B$2000,Requests!$D$2:$D$2000,$A7,Requests!$F$2:$F$2000,"Yes")))</f>
        <v/>
      </c>
    </row>
    <row r="8">
      <c r="B8" t="str">
        <f>IF($A8="","",COUNTIFS(Requests!$D$2:$D$2000,$A8,Requests!$E$2:$E$2000,"Yes"))</f>
        <v/>
      </c>
      <c r="C8" t="str">
        <f>IF($A8="","",COUNTIFS(Requests!$D$2:$D$2000,$A8,Requests!$F$2:$F$2000,"Yes"))</f>
        <v/>
      </c>
      <c r="D8" t="str">
        <f>IF($A8="","",COUNTIFS(Requests!$D$2:$D$2000,$A8,Requests!$G$2:$G$2000,"Yes"))</f>
        <v/>
      </c>
      <c r="E8" t="str">
        <f>IF($A8="","",COUNTIFS(Requests!$D$2:$D$2000,$A8,Requests!$H$2:$H$2000,"Yes"))</f>
        <v/>
      </c>
      <c r="F8" s="1" t="str">
        <f>IF($A8="","",IF(COUNTIFS(Requests!$D$2:$D$2000,$A8,Requests!$F$2:$F$2000,"Yes")=0,"Never",_xlfn.MAXIFS(Requests!$B$2:$B$2000,Requests!$D$2:$D$2000,$A8,Requests!$F$2:$F$2000,"Yes")))</f>
        <v/>
      </c>
    </row>
    <row r="9">
      <c r="B9" t="str">
        <f>IF($A9="","",COUNTIFS(Requests!$D$2:$D$2000,$A9,Requests!$E$2:$E$2000,"Yes"))</f>
        <v/>
      </c>
      <c r="C9" t="str">
        <f>IF($A9="","",COUNTIFS(Requests!$D$2:$D$2000,$A9,Requests!$F$2:$F$2000,"Yes"))</f>
        <v/>
      </c>
      <c r="D9" t="str">
        <f>IF($A9="","",COUNTIFS(Requests!$D$2:$D$2000,$A9,Requests!$G$2:$G$2000,"Yes"))</f>
        <v/>
      </c>
      <c r="E9" t="str">
        <f>IF($A9="","",COUNTIFS(Requests!$D$2:$D$2000,$A9,Requests!$H$2:$H$2000,"Yes"))</f>
        <v/>
      </c>
      <c r="F9" s="1" t="str">
        <f>IF($A9="","",IF(COUNTIFS(Requests!$D$2:$D$2000,$A9,Requests!$F$2:$F$2000,"Yes")=0,"Never",_xlfn.MAXIFS(Requests!$B$2:$B$2000,Requests!$D$2:$D$2000,$A9,Requests!$F$2:$F$2000,"Yes")))</f>
        <v/>
      </c>
    </row>
    <row r="10">
      <c r="B10" t="str">
        <f>IF($A10="","",COUNTIFS(Requests!$D$2:$D$2000,$A10,Requests!$E$2:$E$2000,"Yes"))</f>
        <v/>
      </c>
      <c r="C10" t="str">
        <f>IF($A10="","",COUNTIFS(Requests!$D$2:$D$2000,$A10,Requests!$F$2:$F$2000,"Yes"))</f>
        <v/>
      </c>
      <c r="D10" t="str">
        <f>IF($A10="","",COUNTIFS(Requests!$D$2:$D$2000,$A10,Requests!$G$2:$G$2000,"Yes"))</f>
        <v/>
      </c>
      <c r="E10" t="str">
        <f>IF($A10="","",COUNTIFS(Requests!$D$2:$D$2000,$A10,Requests!$H$2:$H$2000,"Yes"))</f>
        <v/>
      </c>
      <c r="F10" s="1" t="str">
        <f>IF($A10="","",IF(COUNTIFS(Requests!$D$2:$D$2000,$A10,Requests!$F$2:$F$2000,"Yes")=0,"Never",_xlfn.MAXIFS(Requests!$B$2:$B$2000,Requests!$D$2:$D$2000,$A10,Requests!$F$2:$F$2000,"Yes")))</f>
        <v/>
      </c>
    </row>
    <row r="11">
      <c r="B11" t="str">
        <f>IF($A11="","",COUNTIFS(Requests!$D$2:$D$2000,$A11,Requests!$E$2:$E$2000,"Yes"))</f>
        <v/>
      </c>
      <c r="C11" t="str">
        <f>IF($A11="","",COUNTIFS(Requests!$D$2:$D$2000,$A11,Requests!$F$2:$F$2000,"Yes"))</f>
        <v/>
      </c>
      <c r="D11" t="str">
        <f>IF($A11="","",COUNTIFS(Requests!$D$2:$D$2000,$A11,Requests!$G$2:$G$2000,"Yes"))</f>
        <v/>
      </c>
      <c r="E11" t="str">
        <f>IF($A11="","",COUNTIFS(Requests!$D$2:$D$2000,$A11,Requests!$H$2:$H$2000,"Yes"))</f>
        <v/>
      </c>
      <c r="F11" s="1" t="str">
        <f>IF($A11="","",IF(COUNTIFS(Requests!$D$2:$D$2000,$A11,Requests!$F$2:$F$2000,"Yes")=0,"Never",_xlfn.MAXIFS(Requests!$B$2:$B$2000,Requests!$D$2:$D$2000,$A11,Requests!$F$2:$F$2000,"Yes")))</f>
        <v/>
      </c>
    </row>
    <row r="12">
      <c r="B12" t="str">
        <f>IF($A12="","",COUNTIFS(Requests!$D$2:$D$2000,$A12,Requests!$E$2:$E$2000,"Yes"))</f>
        <v/>
      </c>
      <c r="C12" t="str">
        <f>IF($A12="","",COUNTIFS(Requests!$D$2:$D$2000,$A12,Requests!$F$2:$F$2000,"Yes"))</f>
        <v/>
      </c>
      <c r="D12" t="str">
        <f>IF($A12="","",COUNTIFS(Requests!$D$2:$D$2000,$A12,Requests!$G$2:$G$2000,"Yes"))</f>
        <v/>
      </c>
      <c r="E12" t="str">
        <f>IF($A12="","",COUNTIFS(Requests!$D$2:$D$2000,$A12,Requests!$H$2:$H$2000,"Yes"))</f>
        <v/>
      </c>
      <c r="F12" s="1" t="str">
        <f>IF($A12="","",IF(COUNTIFS(Requests!$D$2:$D$2000,$A12,Requests!$F$2:$F$2000,"Yes")=0,"Never",_xlfn.MAXIFS(Requests!$B$2:$B$2000,Requests!$D$2:$D$2000,$A12,Requests!$F$2:$F$2000,"Yes")))</f>
        <v/>
      </c>
    </row>
    <row r="13">
      <c r="B13" t="str">
        <f>IF($A13="","",COUNTIFS(Requests!$D$2:$D$2000,$A13,Requests!$E$2:$E$2000,"Yes"))</f>
        <v/>
      </c>
      <c r="C13" t="str">
        <f>IF($A13="","",COUNTIFS(Requests!$D$2:$D$2000,$A13,Requests!$F$2:$F$2000,"Yes"))</f>
        <v/>
      </c>
      <c r="D13" t="str">
        <f>IF($A13="","",COUNTIFS(Requests!$D$2:$D$2000,$A13,Requests!$G$2:$G$2000,"Yes"))</f>
        <v/>
      </c>
      <c r="E13" t="str">
        <f>IF($A13="","",COUNTIFS(Requests!$D$2:$D$2000,$A13,Requests!$H$2:$H$2000,"Yes"))</f>
        <v/>
      </c>
      <c r="F13" s="1" t="str">
        <f>IF($A13="","",IF(COUNTIFS(Requests!$D$2:$D$2000,$A13,Requests!$F$2:$F$2000,"Yes")=0,"Never",_xlfn.MAXIFS(Requests!$B$2:$B$2000,Requests!$D$2:$D$2000,$A13,Requests!$F$2:$F$2000,"Yes")))</f>
        <v/>
      </c>
    </row>
    <row r="14">
      <c r="B14" t="str">
        <f>IF($A14="","",COUNTIFS(Requests!$D$2:$D$2000,$A14,Requests!$E$2:$E$2000,"Yes"))</f>
        <v/>
      </c>
      <c r="C14" t="str">
        <f>IF($A14="","",COUNTIFS(Requests!$D$2:$D$2000,$A14,Requests!$F$2:$F$2000,"Yes"))</f>
        <v/>
      </c>
      <c r="D14" t="str">
        <f>IF($A14="","",COUNTIFS(Requests!$D$2:$D$2000,$A14,Requests!$G$2:$G$2000,"Yes"))</f>
        <v/>
      </c>
      <c r="E14" t="str">
        <f>IF($A14="","",COUNTIFS(Requests!$D$2:$D$2000,$A14,Requests!$H$2:$H$2000,"Yes"))</f>
        <v/>
      </c>
      <c r="F14" s="1" t="str">
        <f>IF($A14="","",IF(COUNTIFS(Requests!$D$2:$D$2000,$A14,Requests!$F$2:$F$2000,"Yes")=0,"Never",_xlfn.MAXIFS(Requests!$B$2:$B$2000,Requests!$D$2:$D$2000,$A14,Requests!$F$2:$F$2000,"Yes")))</f>
        <v/>
      </c>
    </row>
    <row r="15">
      <c r="B15" t="str">
        <f>IF($A15="","",COUNTIFS(Requests!$D$2:$D$2000,$A15,Requests!$E$2:$E$2000,"Yes"))</f>
        <v/>
      </c>
      <c r="C15" t="str">
        <f>IF($A15="","",COUNTIFS(Requests!$D$2:$D$2000,$A15,Requests!$F$2:$F$2000,"Yes"))</f>
        <v/>
      </c>
      <c r="D15" t="str">
        <f>IF($A15="","",COUNTIFS(Requests!$D$2:$D$2000,$A15,Requests!$G$2:$G$2000,"Yes"))</f>
        <v/>
      </c>
      <c r="E15" t="str">
        <f>IF($A15="","",COUNTIFS(Requests!$D$2:$D$2000,$A15,Requests!$H$2:$H$2000,"Yes"))</f>
        <v/>
      </c>
      <c r="F15" s="1" t="str">
        <f>IF($A15="","",IF(COUNTIFS(Requests!$D$2:$D$2000,$A15,Requests!$F$2:$F$2000,"Yes")=0,"Never",_xlfn.MAXIFS(Requests!$B$2:$B$2000,Requests!$D$2:$D$2000,$A15,Requests!$F$2:$F$2000,"Yes")))</f>
        <v/>
      </c>
    </row>
    <row r="16">
      <c r="B16" t="str">
        <f>IF($A16="","",COUNTIFS(Requests!$D$2:$D$2000,$A16,Requests!$E$2:$E$2000,"Yes"))</f>
        <v/>
      </c>
      <c r="C16" t="str">
        <f>IF($A16="","",COUNTIFS(Requests!$D$2:$D$2000,$A16,Requests!$F$2:$F$2000,"Yes"))</f>
        <v/>
      </c>
      <c r="D16" t="str">
        <f>IF($A16="","",COUNTIFS(Requests!$D$2:$D$2000,$A16,Requests!$G$2:$G$2000,"Yes"))</f>
        <v/>
      </c>
      <c r="E16" t="str">
        <f>IF($A16="","",COUNTIFS(Requests!$D$2:$D$2000,$A16,Requests!$H$2:$H$2000,"Yes"))</f>
        <v/>
      </c>
      <c r="F16" s="1" t="str">
        <f>IF($A16="","",IF(COUNTIFS(Requests!$D$2:$D$2000,$A16,Requests!$F$2:$F$2000,"Yes")=0,"Never",_xlfn.MAXIFS(Requests!$B$2:$B$2000,Requests!$D$2:$D$2000,$A16,Requests!$F$2:$F$2000,"Yes")))</f>
        <v/>
      </c>
    </row>
    <row r="17">
      <c r="B17" t="str">
        <f>IF($A17="","",COUNTIFS(Requests!$D$2:$D$2000,$A17,Requests!$E$2:$E$2000,"Yes"))</f>
        <v/>
      </c>
      <c r="C17" t="str">
        <f>IF($A17="","",COUNTIFS(Requests!$D$2:$D$2000,$A17,Requests!$F$2:$F$2000,"Yes"))</f>
        <v/>
      </c>
      <c r="D17" t="str">
        <f>IF($A17="","",COUNTIFS(Requests!$D$2:$D$2000,$A17,Requests!$G$2:$G$2000,"Yes"))</f>
        <v/>
      </c>
      <c r="E17" t="str">
        <f>IF($A17="","",COUNTIFS(Requests!$D$2:$D$2000,$A17,Requests!$H$2:$H$2000,"Yes"))</f>
        <v/>
      </c>
      <c r="F17" s="1" t="str">
        <f>IF($A17="","",IF(COUNTIFS(Requests!$D$2:$D$2000,$A17,Requests!$F$2:$F$2000,"Yes")=0,"Never",_xlfn.MAXIFS(Requests!$B$2:$B$2000,Requests!$D$2:$D$2000,$A17,Requests!$F$2:$F$2000,"Yes")))</f>
        <v/>
      </c>
    </row>
    <row r="18">
      <c r="B18" t="str">
        <f>IF($A18="","",COUNTIFS(Requests!$D$2:$D$2000,$A18,Requests!$E$2:$E$2000,"Yes"))</f>
        <v/>
      </c>
      <c r="C18" t="str">
        <f>IF($A18="","",COUNTIFS(Requests!$D$2:$D$2000,$A18,Requests!$F$2:$F$2000,"Yes"))</f>
        <v/>
      </c>
      <c r="D18" t="str">
        <f>IF($A18="","",COUNTIFS(Requests!$D$2:$D$2000,$A18,Requests!$G$2:$G$2000,"Yes"))</f>
        <v/>
      </c>
      <c r="E18" t="str">
        <f>IF($A18="","",COUNTIFS(Requests!$D$2:$D$2000,$A18,Requests!$H$2:$H$2000,"Yes"))</f>
        <v/>
      </c>
      <c r="F18" s="1" t="str">
        <f>IF($A18="","",IF(COUNTIFS(Requests!$D$2:$D$2000,$A18,Requests!$F$2:$F$2000,"Yes")=0,"Never",_xlfn.MAXIFS(Requests!$B$2:$B$2000,Requests!$D$2:$D$2000,$A18,Requests!$F$2:$F$2000,"Yes")))</f>
        <v/>
      </c>
    </row>
    <row r="19">
      <c r="B19" t="str">
        <f>IF($A19="","",COUNTIFS(Requests!$D$2:$D$2000,$A19,Requests!$E$2:$E$2000,"Yes"))</f>
        <v/>
      </c>
      <c r="C19" t="str">
        <f>IF($A19="","",COUNTIFS(Requests!$D$2:$D$2000,$A19,Requests!$F$2:$F$2000,"Yes"))</f>
        <v/>
      </c>
      <c r="D19" t="str">
        <f>IF($A19="","",COUNTIFS(Requests!$D$2:$D$2000,$A19,Requests!$G$2:$G$2000,"Yes"))</f>
        <v/>
      </c>
      <c r="E19" t="str">
        <f>IF($A19="","",COUNTIFS(Requests!$D$2:$D$2000,$A19,Requests!$H$2:$H$2000,"Yes"))</f>
        <v/>
      </c>
      <c r="F19" s="1" t="str">
        <f>IF($A19="","",IF(COUNTIFS(Requests!$D$2:$D$2000,$A19,Requests!$F$2:$F$2000,"Yes")=0,"Never",_xlfn.MAXIFS(Requests!$B$2:$B$2000,Requests!$D$2:$D$2000,$A19,Requests!$F$2:$F$2000,"Yes")))</f>
        <v/>
      </c>
    </row>
    <row r="20">
      <c r="B20" t="str">
        <f>IF($A20="","",COUNTIFS(Requests!$D$2:$D$2000,$A20,Requests!$E$2:$E$2000,"Yes"))</f>
        <v/>
      </c>
      <c r="C20" t="str">
        <f>IF($A20="","",COUNTIFS(Requests!$D$2:$D$2000,$A20,Requests!$F$2:$F$2000,"Yes"))</f>
        <v/>
      </c>
      <c r="D20" t="str">
        <f>IF($A20="","",COUNTIFS(Requests!$D$2:$D$2000,$A20,Requests!$G$2:$G$2000,"Yes"))</f>
        <v/>
      </c>
      <c r="E20" t="str">
        <f>IF($A20="","",COUNTIFS(Requests!$D$2:$D$2000,$A20,Requests!$H$2:$H$2000,"Yes"))</f>
        <v/>
      </c>
      <c r="F20" s="1" t="str">
        <f>IF($A20="","",IF(COUNTIFS(Requests!$D$2:$D$2000,$A20,Requests!$F$2:$F$2000,"Yes")=0,"Never",_xlfn.MAXIFS(Requests!$B$2:$B$2000,Requests!$D$2:$D$2000,$A20,Requests!$F$2:$F$2000,"Yes")))</f>
        <v/>
      </c>
    </row>
    <row r="21">
      <c r="B21" t="str">
        <f>IF($A21="","",COUNTIFS(Requests!$D$2:$D$2000,$A21,Requests!$E$2:$E$2000,"Yes"))</f>
        <v/>
      </c>
      <c r="C21" t="str">
        <f>IF($A21="","",COUNTIFS(Requests!$D$2:$D$2000,$A21,Requests!$F$2:$F$2000,"Yes"))</f>
        <v/>
      </c>
      <c r="D21" t="str">
        <f>IF($A21="","",COUNTIFS(Requests!$D$2:$D$2000,$A21,Requests!$G$2:$G$2000,"Yes"))</f>
        <v/>
      </c>
      <c r="E21" t="str">
        <f>IF($A21="","",COUNTIFS(Requests!$D$2:$D$2000,$A21,Requests!$H$2:$H$2000,"Yes"))</f>
        <v/>
      </c>
      <c r="F21" s="1" t="str">
        <f>IF($A21="","",IF(COUNTIFS(Requests!$D$2:$D$2000,$A21,Requests!$F$2:$F$2000,"Yes")=0,"Never",_xlfn.MAXIFS(Requests!$B$2:$B$2000,Requests!$D$2:$D$2000,$A21,Requests!$F$2:$F$2000,"Yes")))</f>
        <v/>
      </c>
    </row>
    <row r="22">
      <c r="B22" t="str">
        <f>IF($A22="","",COUNTIFS(Requests!$D$2:$D$2000,$A22,Requests!$E$2:$E$2000,"Yes"))</f>
        <v/>
      </c>
      <c r="C22" t="str">
        <f>IF($A22="","",COUNTIFS(Requests!$D$2:$D$2000,$A22,Requests!$F$2:$F$2000,"Yes"))</f>
        <v/>
      </c>
      <c r="D22" t="str">
        <f>IF($A22="","",COUNTIFS(Requests!$D$2:$D$2000,$A22,Requests!$G$2:$G$2000,"Yes"))</f>
        <v/>
      </c>
      <c r="E22" t="str">
        <f>IF($A22="","",COUNTIFS(Requests!$D$2:$D$2000,$A22,Requests!$H$2:$H$2000,"Yes"))</f>
        <v/>
      </c>
      <c r="F22" s="1" t="str">
        <f>IF($A22="","",IF(COUNTIFS(Requests!$D$2:$D$2000,$A22,Requests!$F$2:$F$2000,"Yes")=0,"Never",_xlfn.MAXIFS(Requests!$B$2:$B$2000,Requests!$D$2:$D$2000,$A22,Requests!$F$2:$F$2000,"Yes")))</f>
        <v/>
      </c>
    </row>
    <row r="23">
      <c r="B23" t="str">
        <f>IF($A23="","",COUNTIFS(Requests!$D$2:$D$2000,$A23,Requests!$E$2:$E$2000,"Yes"))</f>
        <v/>
      </c>
      <c r="C23" t="str">
        <f>IF($A23="","",COUNTIFS(Requests!$D$2:$D$2000,$A23,Requests!$F$2:$F$2000,"Yes"))</f>
        <v/>
      </c>
      <c r="D23" t="str">
        <f>IF($A23="","",COUNTIFS(Requests!$D$2:$D$2000,$A23,Requests!$G$2:$G$2000,"Yes"))</f>
        <v/>
      </c>
      <c r="E23" t="str">
        <f>IF($A23="","",COUNTIFS(Requests!$D$2:$D$2000,$A23,Requests!$H$2:$H$2000,"Yes"))</f>
        <v/>
      </c>
      <c r="F23" s="1" t="str">
        <f>IF($A23="","",IF(COUNTIFS(Requests!$D$2:$D$2000,$A23,Requests!$F$2:$F$2000,"Yes")=0,"Never",_xlfn.MAXIFS(Requests!$B$2:$B$2000,Requests!$D$2:$D$2000,$A23,Requests!$F$2:$F$2000,"Yes")))</f>
        <v/>
      </c>
    </row>
    <row r="24">
      <c r="B24" t="str">
        <f>IF($A24="","",COUNTIFS(Requests!$D$2:$D$2000,$A24,Requests!$E$2:$E$2000,"Yes"))</f>
        <v/>
      </c>
      <c r="C24" t="str">
        <f>IF($A24="","",COUNTIFS(Requests!$D$2:$D$2000,$A24,Requests!$F$2:$F$2000,"Yes"))</f>
        <v/>
      </c>
      <c r="D24" t="str">
        <f>IF($A24="","",COUNTIFS(Requests!$D$2:$D$2000,$A24,Requests!$G$2:$G$2000,"Yes"))</f>
        <v/>
      </c>
      <c r="E24" t="str">
        <f>IF($A24="","",COUNTIFS(Requests!$D$2:$D$2000,$A24,Requests!$H$2:$H$2000,"Yes"))</f>
        <v/>
      </c>
      <c r="F24" s="1" t="str">
        <f>IF($A24="","",IF(COUNTIFS(Requests!$D$2:$D$2000,$A24,Requests!$F$2:$F$2000,"Yes")=0,"Never",_xlfn.MAXIFS(Requests!$B$2:$B$2000,Requests!$D$2:$D$2000,$A24,Requests!$F$2:$F$2000,"Yes")))</f>
        <v/>
      </c>
    </row>
    <row r="25">
      <c r="B25" t="str">
        <f>IF($A25="","",COUNTIFS(Requests!$D$2:$D$2000,$A25,Requests!$E$2:$E$2000,"Yes"))</f>
        <v/>
      </c>
      <c r="C25" t="str">
        <f>IF($A25="","",COUNTIFS(Requests!$D$2:$D$2000,$A25,Requests!$F$2:$F$2000,"Yes"))</f>
        <v/>
      </c>
      <c r="D25" t="str">
        <f>IF($A25="","",COUNTIFS(Requests!$D$2:$D$2000,$A25,Requests!$G$2:$G$2000,"Yes"))</f>
        <v/>
      </c>
      <c r="E25" t="str">
        <f>IF($A25="","",COUNTIFS(Requests!$D$2:$D$2000,$A25,Requests!$H$2:$H$2000,"Yes"))</f>
        <v/>
      </c>
      <c r="F25" s="1" t="str">
        <f>IF($A25="","",IF(COUNTIFS(Requests!$D$2:$D$2000,$A25,Requests!$F$2:$F$2000,"Yes")=0,"Never",_xlfn.MAXIFS(Requests!$B$2:$B$2000,Requests!$D$2:$D$2000,$A25,Requests!$F$2:$F$2000,"Yes")))</f>
        <v/>
      </c>
    </row>
    <row r="26">
      <c r="B26" t="str">
        <f>IF($A26="","",COUNTIFS(Requests!$D$2:$D$2000,$A26,Requests!$E$2:$E$2000,"Yes"))</f>
        <v/>
      </c>
      <c r="C26" t="str">
        <f>IF($A26="","",COUNTIFS(Requests!$D$2:$D$2000,$A26,Requests!$F$2:$F$2000,"Yes"))</f>
        <v/>
      </c>
      <c r="D26" t="str">
        <f>IF($A26="","",COUNTIFS(Requests!$D$2:$D$2000,$A26,Requests!$G$2:$G$2000,"Yes"))</f>
        <v/>
      </c>
      <c r="E26" t="str">
        <f>IF($A26="","",COUNTIFS(Requests!$D$2:$D$2000,$A26,Requests!$H$2:$H$2000,"Yes"))</f>
        <v/>
      </c>
      <c r="F26" s="1" t="str">
        <f>IF($A26="","",IF(COUNTIFS(Requests!$D$2:$D$2000,$A26,Requests!$F$2:$F$2000,"Yes")=0,"Never",_xlfn.MAXIFS(Requests!$B$2:$B$2000,Requests!$D$2:$D$2000,$A26,Requests!$F$2:$F$2000,"Yes")))</f>
        <v/>
      </c>
    </row>
    <row r="27">
      <c r="B27" t="str">
        <f>IF($A27="","",COUNTIFS(Requests!$D$2:$D$2000,$A27,Requests!$E$2:$E$2000,"Yes"))</f>
        <v/>
      </c>
      <c r="C27" t="str">
        <f>IF($A27="","",COUNTIFS(Requests!$D$2:$D$2000,$A27,Requests!$F$2:$F$2000,"Yes"))</f>
        <v/>
      </c>
      <c r="D27" t="str">
        <f>IF($A27="","",COUNTIFS(Requests!$D$2:$D$2000,$A27,Requests!$G$2:$G$2000,"Yes"))</f>
        <v/>
      </c>
      <c r="E27" t="str">
        <f>IF($A27="","",COUNTIFS(Requests!$D$2:$D$2000,$A27,Requests!$H$2:$H$2000,"Yes"))</f>
        <v/>
      </c>
      <c r="F27" s="1" t="str">
        <f>IF($A27="","",IF(COUNTIFS(Requests!$D$2:$D$2000,$A27,Requests!$F$2:$F$2000,"Yes")=0,"Never",_xlfn.MAXIFS(Requests!$B$2:$B$2000,Requests!$D$2:$D$2000,$A27,Requests!$F$2:$F$2000,"Yes")))</f>
        <v/>
      </c>
    </row>
    <row r="28">
      <c r="B28" t="str">
        <f>IF($A28="","",COUNTIFS(Requests!$D$2:$D$2000,$A28,Requests!$E$2:$E$2000,"Yes"))</f>
        <v/>
      </c>
      <c r="C28" t="str">
        <f>IF($A28="","",COUNTIFS(Requests!$D$2:$D$2000,$A28,Requests!$F$2:$F$2000,"Yes"))</f>
        <v/>
      </c>
      <c r="D28" t="str">
        <f>IF($A28="","",COUNTIFS(Requests!$D$2:$D$2000,$A28,Requests!$G$2:$G$2000,"Yes"))</f>
        <v/>
      </c>
      <c r="E28" t="str">
        <f>IF($A28="","",COUNTIFS(Requests!$D$2:$D$2000,$A28,Requests!$H$2:$H$2000,"Yes"))</f>
        <v/>
      </c>
      <c r="F28" s="1" t="str">
        <f>IF($A28="","",IF(COUNTIFS(Requests!$D$2:$D$2000,$A28,Requests!$F$2:$F$2000,"Yes")=0,"Never",_xlfn.MAXIFS(Requests!$B$2:$B$2000,Requests!$D$2:$D$2000,$A28,Requests!$F$2:$F$2000,"Yes")))</f>
        <v/>
      </c>
    </row>
    <row r="29">
      <c r="B29" t="str">
        <f>IF($A29="","",COUNTIFS(Requests!$D$2:$D$2000,$A29,Requests!$E$2:$E$2000,"Yes"))</f>
        <v/>
      </c>
      <c r="C29" t="str">
        <f>IF($A29="","",COUNTIFS(Requests!$D$2:$D$2000,$A29,Requests!$F$2:$F$2000,"Yes"))</f>
        <v/>
      </c>
      <c r="D29" t="str">
        <f>IF($A29="","",COUNTIFS(Requests!$D$2:$D$2000,$A29,Requests!$G$2:$G$2000,"Yes"))</f>
        <v/>
      </c>
      <c r="E29" t="str">
        <f>IF($A29="","",COUNTIFS(Requests!$D$2:$D$2000,$A29,Requests!$H$2:$H$2000,"Yes"))</f>
        <v/>
      </c>
      <c r="F29" s="1" t="str">
        <f>IF($A29="","",IF(COUNTIFS(Requests!$D$2:$D$2000,$A29,Requests!$F$2:$F$2000,"Yes")=0,"Never",_xlfn.MAXIFS(Requests!$B$2:$B$2000,Requests!$D$2:$D$2000,$A29,Requests!$F$2:$F$2000,"Yes")))</f>
        <v/>
      </c>
    </row>
    <row r="30">
      <c r="B30" t="str">
        <f>IF($A30="","",COUNTIFS(Requests!$D$2:$D$2000,$A30,Requests!$E$2:$E$2000,"Yes"))</f>
        <v/>
      </c>
      <c r="C30" t="str">
        <f>IF($A30="","",COUNTIFS(Requests!$D$2:$D$2000,$A30,Requests!$F$2:$F$2000,"Yes"))</f>
        <v/>
      </c>
      <c r="D30" t="str">
        <f>IF($A30="","",COUNTIFS(Requests!$D$2:$D$2000,$A30,Requests!$G$2:$G$2000,"Yes"))</f>
        <v/>
      </c>
      <c r="E30" t="str">
        <f>IF($A30="","",COUNTIFS(Requests!$D$2:$D$2000,$A30,Requests!$H$2:$H$2000,"Yes"))</f>
        <v/>
      </c>
      <c r="F30" s="1" t="str">
        <f>IF($A30="","",IF(COUNTIFS(Requests!$D$2:$D$2000,$A30,Requests!$F$2:$F$2000,"Yes")=0,"Never",_xlfn.MAXIFS(Requests!$B$2:$B$2000,Requests!$D$2:$D$2000,$A30,Requests!$F$2:$F$2000,"Yes")))</f>
        <v/>
      </c>
    </row>
    <row r="31">
      <c r="B31" t="str">
        <f>IF($A31="","",COUNTIFS(Requests!$D$2:$D$2000,$A31,Requests!$E$2:$E$2000,"Yes"))</f>
        <v/>
      </c>
      <c r="C31" t="str">
        <f>IF($A31="","",COUNTIFS(Requests!$D$2:$D$2000,$A31,Requests!$F$2:$F$2000,"Yes"))</f>
        <v/>
      </c>
      <c r="D31" t="str">
        <f>IF($A31="","",COUNTIFS(Requests!$D$2:$D$2000,$A31,Requests!$G$2:$G$2000,"Yes"))</f>
        <v/>
      </c>
      <c r="E31" t="str">
        <f>IF($A31="","",COUNTIFS(Requests!$D$2:$D$2000,$A31,Requests!$H$2:$H$2000,"Yes"))</f>
        <v/>
      </c>
      <c r="F31" s="1" t="str">
        <f>IF($A31="","",IF(COUNTIFS(Requests!$D$2:$D$2000,$A31,Requests!$F$2:$F$2000,"Yes")=0,"Never",_xlfn.MAXIFS(Requests!$B$2:$B$2000,Requests!$D$2:$D$2000,$A31,Requests!$F$2:$F$2000,"Yes")))</f>
        <v/>
      </c>
    </row>
    <row r="32">
      <c r="B32" t="str">
        <f>IF($A32="","",COUNTIFS(Requests!$D$2:$D$2000,$A32,Requests!$E$2:$E$2000,"Yes"))</f>
        <v/>
      </c>
      <c r="C32" t="str">
        <f>IF($A32="","",COUNTIFS(Requests!$D$2:$D$2000,$A32,Requests!$F$2:$F$2000,"Yes"))</f>
        <v/>
      </c>
      <c r="D32" t="str">
        <f>IF($A32="","",COUNTIFS(Requests!$D$2:$D$2000,$A32,Requests!$G$2:$G$2000,"Yes"))</f>
        <v/>
      </c>
      <c r="E32" t="str">
        <f>IF($A32="","",COUNTIFS(Requests!$D$2:$D$2000,$A32,Requests!$H$2:$H$2000,"Yes"))</f>
        <v/>
      </c>
      <c r="F32" s="1" t="str">
        <f>IF($A32="","",IF(COUNTIFS(Requests!$D$2:$D$2000,$A32,Requests!$F$2:$F$2000,"Yes")=0,"Never",_xlfn.MAXIFS(Requests!$B$2:$B$2000,Requests!$D$2:$D$2000,$A32,Requests!$F$2:$F$2000,"Yes")))</f>
        <v/>
      </c>
    </row>
    <row r="33">
      <c r="B33" t="str">
        <f>IF($A33="","",COUNTIFS(Requests!$D$2:$D$2000,$A33,Requests!$E$2:$E$2000,"Yes"))</f>
        <v/>
      </c>
      <c r="C33" t="str">
        <f>IF($A33="","",COUNTIFS(Requests!$D$2:$D$2000,$A33,Requests!$F$2:$F$2000,"Yes"))</f>
        <v/>
      </c>
      <c r="D33" t="str">
        <f>IF($A33="","",COUNTIFS(Requests!$D$2:$D$2000,$A33,Requests!$G$2:$G$2000,"Yes"))</f>
        <v/>
      </c>
      <c r="E33" t="str">
        <f>IF($A33="","",COUNTIFS(Requests!$D$2:$D$2000,$A33,Requests!$H$2:$H$2000,"Yes"))</f>
        <v/>
      </c>
      <c r="F33" s="1" t="str">
        <f>IF($A33="","",IF(COUNTIFS(Requests!$D$2:$D$2000,$A33,Requests!$F$2:$F$2000,"Yes")=0,"Never",_xlfn.MAXIFS(Requests!$B$2:$B$2000,Requests!$D$2:$D$2000,$A33,Requests!$F$2:$F$2000,"Yes")))</f>
        <v/>
      </c>
    </row>
    <row r="34">
      <c r="B34" t="str">
        <f>IF($A34="","",COUNTIFS(Requests!$D$2:$D$2000,$A34,Requests!$E$2:$E$2000,"Yes"))</f>
        <v/>
      </c>
      <c r="C34" t="str">
        <f>IF($A34="","",COUNTIFS(Requests!$D$2:$D$2000,$A34,Requests!$F$2:$F$2000,"Yes"))</f>
        <v/>
      </c>
      <c r="D34" t="str">
        <f>IF($A34="","",COUNTIFS(Requests!$D$2:$D$2000,$A34,Requests!$G$2:$G$2000,"Yes"))</f>
        <v/>
      </c>
      <c r="E34" t="str">
        <f>IF($A34="","",COUNTIFS(Requests!$D$2:$D$2000,$A34,Requests!$H$2:$H$2000,"Yes"))</f>
        <v/>
      </c>
      <c r="F34" s="1" t="str">
        <f>IF($A34="","",IF(COUNTIFS(Requests!$D$2:$D$2000,$A34,Requests!$F$2:$F$2000,"Yes")=0,"Never",_xlfn.MAXIFS(Requests!$B$2:$B$2000,Requests!$D$2:$D$2000,$A34,Requests!$F$2:$F$2000,"Yes")))</f>
        <v/>
      </c>
    </row>
    <row r="35">
      <c r="B35" t="str">
        <f>IF($A35="","",COUNTIFS(Requests!$D$2:$D$2000,$A35,Requests!$E$2:$E$2000,"Yes"))</f>
        <v/>
      </c>
      <c r="C35" t="str">
        <f>IF($A35="","",COUNTIFS(Requests!$D$2:$D$2000,$A35,Requests!$F$2:$F$2000,"Yes"))</f>
        <v/>
      </c>
      <c r="D35" t="str">
        <f>IF($A35="","",COUNTIFS(Requests!$D$2:$D$2000,$A35,Requests!$G$2:$G$2000,"Yes"))</f>
        <v/>
      </c>
      <c r="E35" t="str">
        <f>IF($A35="","",COUNTIFS(Requests!$D$2:$D$2000,$A35,Requests!$H$2:$H$2000,"Yes"))</f>
        <v/>
      </c>
      <c r="F35" s="1" t="str">
        <f>IF($A35="","",IF(COUNTIFS(Requests!$D$2:$D$2000,$A35,Requests!$F$2:$F$2000,"Yes")=0,"Never",_xlfn.MAXIFS(Requests!$B$2:$B$2000,Requests!$D$2:$D$2000,$A35,Requests!$F$2:$F$2000,"Yes")))</f>
        <v/>
      </c>
    </row>
    <row r="36">
      <c r="B36" t="str">
        <f>IF($A36="","",COUNTIFS(Requests!$D$2:$D$2000,$A36,Requests!$E$2:$E$2000,"Yes"))</f>
        <v/>
      </c>
      <c r="C36" t="str">
        <f>IF($A36="","",COUNTIFS(Requests!$D$2:$D$2000,$A36,Requests!$F$2:$F$2000,"Yes"))</f>
        <v/>
      </c>
      <c r="D36" t="str">
        <f>IF($A36="","",COUNTIFS(Requests!$D$2:$D$2000,$A36,Requests!$G$2:$G$2000,"Yes"))</f>
        <v/>
      </c>
      <c r="E36" t="str">
        <f>IF($A36="","",COUNTIFS(Requests!$D$2:$D$2000,$A36,Requests!$H$2:$H$2000,"Yes"))</f>
        <v/>
      </c>
      <c r="F36" s="1" t="str">
        <f>IF($A36="","",IF(COUNTIFS(Requests!$D$2:$D$2000,$A36,Requests!$F$2:$F$2000,"Yes")=0,"Never",_xlfn.MAXIFS(Requests!$B$2:$B$2000,Requests!$D$2:$D$2000,$A36,Requests!$F$2:$F$2000,"Yes")))</f>
        <v/>
      </c>
    </row>
    <row r="37">
      <c r="B37" t="str">
        <f>IF($A37="","",COUNTIFS(Requests!$D$2:$D$2000,$A37,Requests!$E$2:$E$2000,"Yes"))</f>
        <v/>
      </c>
      <c r="C37" t="str">
        <f>IF($A37="","",COUNTIFS(Requests!$D$2:$D$2000,$A37,Requests!$F$2:$F$2000,"Yes"))</f>
        <v/>
      </c>
      <c r="D37" t="str">
        <f>IF($A37="","",COUNTIFS(Requests!$D$2:$D$2000,$A37,Requests!$G$2:$G$2000,"Yes"))</f>
        <v/>
      </c>
      <c r="E37" t="str">
        <f>IF($A37="","",COUNTIFS(Requests!$D$2:$D$2000,$A37,Requests!$H$2:$H$2000,"Yes"))</f>
        <v/>
      </c>
      <c r="F37" s="1" t="str">
        <f>IF($A37="","",IF(COUNTIFS(Requests!$D$2:$D$2000,$A37,Requests!$F$2:$F$2000,"Yes")=0,"Never",_xlfn.MAXIFS(Requests!$B$2:$B$2000,Requests!$D$2:$D$2000,$A37,Requests!$F$2:$F$2000,"Yes")))</f>
        <v/>
      </c>
    </row>
    <row r="38">
      <c r="B38" t="str">
        <f>IF($A38="","",COUNTIFS(Requests!$D$2:$D$2000,$A38,Requests!$E$2:$E$2000,"Yes"))</f>
        <v/>
      </c>
      <c r="C38" t="str">
        <f>IF($A38="","",COUNTIFS(Requests!$D$2:$D$2000,$A38,Requests!$F$2:$F$2000,"Yes"))</f>
        <v/>
      </c>
      <c r="D38" t="str">
        <f>IF($A38="","",COUNTIFS(Requests!$D$2:$D$2000,$A38,Requests!$G$2:$G$2000,"Yes"))</f>
        <v/>
      </c>
      <c r="E38" t="str">
        <f>IF($A38="","",COUNTIFS(Requests!$D$2:$D$2000,$A38,Requests!$H$2:$H$2000,"Yes"))</f>
        <v/>
      </c>
      <c r="F38" s="1" t="str">
        <f>IF($A38="","",IF(COUNTIFS(Requests!$D$2:$D$2000,$A38,Requests!$F$2:$F$2000,"Yes")=0,"Never",_xlfn.MAXIFS(Requests!$B$2:$B$2000,Requests!$D$2:$D$2000,$A38,Requests!$F$2:$F$2000,"Yes")))</f>
        <v/>
      </c>
    </row>
    <row r="39">
      <c r="B39" t="str">
        <f>IF($A39="","",COUNTIFS(Requests!$D$2:$D$2000,$A39,Requests!$E$2:$E$2000,"Yes"))</f>
        <v/>
      </c>
      <c r="C39" t="str">
        <f>IF($A39="","",COUNTIFS(Requests!$D$2:$D$2000,$A39,Requests!$F$2:$F$2000,"Yes"))</f>
        <v/>
      </c>
      <c r="D39" t="str">
        <f>IF($A39="","",COUNTIFS(Requests!$D$2:$D$2000,$A39,Requests!$G$2:$G$2000,"Yes"))</f>
        <v/>
      </c>
      <c r="E39" t="str">
        <f>IF($A39="","",COUNTIFS(Requests!$D$2:$D$2000,$A39,Requests!$H$2:$H$2000,"Yes"))</f>
        <v/>
      </c>
      <c r="F39" s="1" t="str">
        <f>IF($A39="","",IF(COUNTIFS(Requests!$D$2:$D$2000,$A39,Requests!$F$2:$F$2000,"Yes")=0,"Never",_xlfn.MAXIFS(Requests!$B$2:$B$2000,Requests!$D$2:$D$2000,$A39,Requests!$F$2:$F$2000,"Yes")))</f>
        <v/>
      </c>
    </row>
    <row r="40">
      <c r="B40" t="str">
        <f>IF($A40="","",COUNTIFS(Requests!$D$2:$D$2000,$A40,Requests!$E$2:$E$2000,"Yes"))</f>
        <v/>
      </c>
      <c r="C40" t="str">
        <f>IF($A40="","",COUNTIFS(Requests!$D$2:$D$2000,$A40,Requests!$F$2:$F$2000,"Yes"))</f>
        <v/>
      </c>
      <c r="D40" t="str">
        <f>IF($A40="","",COUNTIFS(Requests!$D$2:$D$2000,$A40,Requests!$G$2:$G$2000,"Yes"))</f>
        <v/>
      </c>
      <c r="E40" t="str">
        <f>IF($A40="","",COUNTIFS(Requests!$D$2:$D$2000,$A40,Requests!$H$2:$H$2000,"Yes"))</f>
        <v/>
      </c>
      <c r="F40" s="1" t="str">
        <f>IF($A40="","",IF(COUNTIFS(Requests!$D$2:$D$2000,$A40,Requests!$F$2:$F$2000,"Yes")=0,"Never",_xlfn.MAXIFS(Requests!$B$2:$B$2000,Requests!$D$2:$D$2000,$A40,Requests!$F$2:$F$2000,"Yes")))</f>
        <v/>
      </c>
    </row>
    <row r="41">
      <c r="B41" t="str">
        <f>IF($A41="","",COUNTIFS(Requests!$D$2:$D$2000,$A41,Requests!$E$2:$E$2000,"Yes"))</f>
        <v/>
      </c>
      <c r="C41" t="str">
        <f>IF($A41="","",COUNTIFS(Requests!$D$2:$D$2000,$A41,Requests!$F$2:$F$2000,"Yes"))</f>
        <v/>
      </c>
      <c r="D41" t="str">
        <f>IF($A41="","",COUNTIFS(Requests!$D$2:$D$2000,$A41,Requests!$G$2:$G$2000,"Yes"))</f>
        <v/>
      </c>
      <c r="E41" t="str">
        <f>IF($A41="","",COUNTIFS(Requests!$D$2:$D$2000,$A41,Requests!$H$2:$H$2000,"Yes"))</f>
        <v/>
      </c>
      <c r="F41" s="1" t="str">
        <f>IF($A41="","",IF(COUNTIFS(Requests!$D$2:$D$2000,$A41,Requests!$F$2:$F$2000,"Yes")=0,"Never",_xlfn.MAXIFS(Requests!$B$2:$B$2000,Requests!$D$2:$D$2000,$A41,Requests!$F$2:$F$2000,"Yes")))</f>
        <v/>
      </c>
    </row>
    <row r="42">
      <c r="B42" t="str">
        <f>IF($A42="","",COUNTIFS(Requests!$D$2:$D$2000,$A42,Requests!$E$2:$E$2000,"Yes"))</f>
        <v/>
      </c>
      <c r="C42" t="str">
        <f>IF($A42="","",COUNTIFS(Requests!$D$2:$D$2000,$A42,Requests!$F$2:$F$2000,"Yes"))</f>
        <v/>
      </c>
      <c r="D42" t="str">
        <f>IF($A42="","",COUNTIFS(Requests!$D$2:$D$2000,$A42,Requests!$G$2:$G$2000,"Yes"))</f>
        <v/>
      </c>
      <c r="E42" t="str">
        <f>IF($A42="","",COUNTIFS(Requests!$D$2:$D$2000,$A42,Requests!$H$2:$H$2000,"Yes"))</f>
        <v/>
      </c>
      <c r="F42" s="1" t="str">
        <f>IF($A42="","",IF(COUNTIFS(Requests!$D$2:$D$2000,$A42,Requests!$F$2:$F$2000,"Yes")=0,"Never",_xlfn.MAXIFS(Requests!$B$2:$B$2000,Requests!$D$2:$D$2000,$A42,Requests!$F$2:$F$2000,"Yes")))</f>
        <v/>
      </c>
    </row>
    <row r="43">
      <c r="B43" t="str">
        <f>IF($A43="","",COUNTIFS(Requests!$D$2:$D$2000,$A43,Requests!$E$2:$E$2000,"Yes"))</f>
        <v/>
      </c>
      <c r="C43" t="str">
        <f>IF($A43="","",COUNTIFS(Requests!$D$2:$D$2000,$A43,Requests!$F$2:$F$2000,"Yes"))</f>
        <v/>
      </c>
      <c r="D43" t="str">
        <f>IF($A43="","",COUNTIFS(Requests!$D$2:$D$2000,$A43,Requests!$G$2:$G$2000,"Yes"))</f>
        <v/>
      </c>
      <c r="E43" t="str">
        <f>IF($A43="","",COUNTIFS(Requests!$D$2:$D$2000,$A43,Requests!$H$2:$H$2000,"Yes"))</f>
        <v/>
      </c>
      <c r="F43" s="1" t="str">
        <f>IF($A43="","",IF(COUNTIFS(Requests!$D$2:$D$2000,$A43,Requests!$F$2:$F$2000,"Yes")=0,"Never",_xlfn.MAXIFS(Requests!$B$2:$B$2000,Requests!$D$2:$D$2000,$A43,Requests!$F$2:$F$2000,"Yes")))</f>
        <v/>
      </c>
    </row>
    <row r="44">
      <c r="B44" t="str">
        <f>IF($A44="","",COUNTIFS(Requests!$D$2:$D$2000,$A44,Requests!$E$2:$E$2000,"Yes"))</f>
        <v/>
      </c>
      <c r="C44" t="str">
        <f>IF($A44="","",COUNTIFS(Requests!$D$2:$D$2000,$A44,Requests!$F$2:$F$2000,"Yes"))</f>
        <v/>
      </c>
      <c r="D44" t="str">
        <f>IF($A44="","",COUNTIFS(Requests!$D$2:$D$2000,$A44,Requests!$G$2:$G$2000,"Yes"))</f>
        <v/>
      </c>
      <c r="E44" t="str">
        <f>IF($A44="","",COUNTIFS(Requests!$D$2:$D$2000,$A44,Requests!$H$2:$H$2000,"Yes"))</f>
        <v/>
      </c>
      <c r="F44" s="1" t="str">
        <f>IF($A44="","",IF(COUNTIFS(Requests!$D$2:$D$2000,$A44,Requests!$F$2:$F$2000,"Yes")=0,"Never",_xlfn.MAXIFS(Requests!$B$2:$B$2000,Requests!$D$2:$D$2000,$A44,Requests!$F$2:$F$2000,"Yes")))</f>
        <v/>
      </c>
    </row>
    <row r="45">
      <c r="B45" t="str">
        <f>IF($A45="","",COUNTIFS(Requests!$D$2:$D$2000,$A45,Requests!$E$2:$E$2000,"Yes"))</f>
        <v/>
      </c>
      <c r="C45" t="str">
        <f>IF($A45="","",COUNTIFS(Requests!$D$2:$D$2000,$A45,Requests!$F$2:$F$2000,"Yes"))</f>
        <v/>
      </c>
      <c r="D45" t="str">
        <f>IF($A45="","",COUNTIFS(Requests!$D$2:$D$2000,$A45,Requests!$G$2:$G$2000,"Yes"))</f>
        <v/>
      </c>
      <c r="E45" t="str">
        <f>IF($A45="","",COUNTIFS(Requests!$D$2:$D$2000,$A45,Requests!$H$2:$H$2000,"Yes"))</f>
        <v/>
      </c>
      <c r="F45" s="1" t="str">
        <f>IF($A45="","",IF(COUNTIFS(Requests!$D$2:$D$2000,$A45,Requests!$F$2:$F$2000,"Yes")=0,"Never",_xlfn.MAXIFS(Requests!$B$2:$B$2000,Requests!$D$2:$D$2000,$A45,Requests!$F$2:$F$2000,"Yes")))</f>
        <v/>
      </c>
    </row>
    <row r="46">
      <c r="B46" t="str">
        <f>IF($A46="","",COUNTIFS(Requests!$D$2:$D$2000,$A46,Requests!$E$2:$E$2000,"Yes"))</f>
        <v/>
      </c>
      <c r="C46" t="str">
        <f>IF($A46="","",COUNTIFS(Requests!$D$2:$D$2000,$A46,Requests!$F$2:$F$2000,"Yes"))</f>
        <v/>
      </c>
      <c r="D46" t="str">
        <f>IF($A46="","",COUNTIFS(Requests!$D$2:$D$2000,$A46,Requests!$G$2:$G$2000,"Yes"))</f>
        <v/>
      </c>
      <c r="E46" t="str">
        <f>IF($A46="","",COUNTIFS(Requests!$D$2:$D$2000,$A46,Requests!$H$2:$H$2000,"Yes"))</f>
        <v/>
      </c>
      <c r="F46" s="1" t="str">
        <f>IF($A46="","",IF(COUNTIFS(Requests!$D$2:$D$2000,$A46,Requests!$F$2:$F$2000,"Yes")=0,"Never",_xlfn.MAXIFS(Requests!$B$2:$B$2000,Requests!$D$2:$D$2000,$A46,Requests!$F$2:$F$2000,"Yes")))</f>
        <v/>
      </c>
    </row>
    <row r="47">
      <c r="B47" t="str">
        <f>IF($A47="","",COUNTIFS(Requests!$D$2:$D$2000,$A47,Requests!$E$2:$E$2000,"Yes"))</f>
        <v/>
      </c>
      <c r="C47" t="str">
        <f>IF($A47="","",COUNTIFS(Requests!$D$2:$D$2000,$A47,Requests!$F$2:$F$2000,"Yes"))</f>
        <v/>
      </c>
      <c r="D47" t="str">
        <f>IF($A47="","",COUNTIFS(Requests!$D$2:$D$2000,$A47,Requests!$G$2:$G$2000,"Yes"))</f>
        <v/>
      </c>
      <c r="E47" t="str">
        <f>IF($A47="","",COUNTIFS(Requests!$D$2:$D$2000,$A47,Requests!$H$2:$H$2000,"Yes"))</f>
        <v/>
      </c>
      <c r="F47" s="1" t="str">
        <f>IF($A47="","",IF(COUNTIFS(Requests!$D$2:$D$2000,$A47,Requests!$F$2:$F$2000,"Yes")=0,"Never",_xlfn.MAXIFS(Requests!$B$2:$B$2000,Requests!$D$2:$D$2000,$A47,Requests!$F$2:$F$2000,"Yes")))</f>
        <v/>
      </c>
    </row>
    <row r="48">
      <c r="B48" t="str">
        <f>IF($A48="","",COUNTIFS(Requests!$D$2:$D$2000,$A48,Requests!$E$2:$E$2000,"Yes"))</f>
        <v/>
      </c>
      <c r="C48" t="str">
        <f>IF($A48="","",COUNTIFS(Requests!$D$2:$D$2000,$A48,Requests!$F$2:$F$2000,"Yes"))</f>
        <v/>
      </c>
      <c r="D48" t="str">
        <f>IF($A48="","",COUNTIFS(Requests!$D$2:$D$2000,$A48,Requests!$G$2:$G$2000,"Yes"))</f>
        <v/>
      </c>
      <c r="E48" t="str">
        <f>IF($A48="","",COUNTIFS(Requests!$D$2:$D$2000,$A48,Requests!$H$2:$H$2000,"Yes"))</f>
        <v/>
      </c>
      <c r="F48" s="1" t="str">
        <f>IF($A48="","",IF(COUNTIFS(Requests!$D$2:$D$2000,$A48,Requests!$F$2:$F$2000,"Yes")=0,"Never",_xlfn.MAXIFS(Requests!$B$2:$B$2000,Requests!$D$2:$D$2000,$A48,Requests!$F$2:$F$2000,"Yes")))</f>
        <v/>
      </c>
    </row>
    <row r="49">
      <c r="B49" t="str">
        <f>IF($A49="","",COUNTIFS(Requests!$D$2:$D$2000,$A49,Requests!$E$2:$E$2000,"Yes"))</f>
        <v/>
      </c>
      <c r="C49" t="str">
        <f>IF($A49="","",COUNTIFS(Requests!$D$2:$D$2000,$A49,Requests!$F$2:$F$2000,"Yes"))</f>
        <v/>
      </c>
      <c r="D49" t="str">
        <f>IF($A49="","",COUNTIFS(Requests!$D$2:$D$2000,$A49,Requests!$G$2:$G$2000,"Yes"))</f>
        <v/>
      </c>
      <c r="E49" t="str">
        <f>IF($A49="","",COUNTIFS(Requests!$D$2:$D$2000,$A49,Requests!$H$2:$H$2000,"Yes"))</f>
        <v/>
      </c>
      <c r="F49" s="1" t="str">
        <f>IF($A49="","",IF(COUNTIFS(Requests!$D$2:$D$2000,$A49,Requests!$F$2:$F$2000,"Yes")=0,"Never",_xlfn.MAXIFS(Requests!$B$2:$B$2000,Requests!$D$2:$D$2000,$A49,Requests!$F$2:$F$2000,"Yes")))</f>
        <v/>
      </c>
    </row>
    <row r="50">
      <c r="B50" t="str">
        <f>IF($A50="","",COUNTIFS(Requests!$D$2:$D$2000,$A50,Requests!$E$2:$E$2000,"Yes"))</f>
        <v/>
      </c>
      <c r="C50" t="str">
        <f>IF($A50="","",COUNTIFS(Requests!$D$2:$D$2000,$A50,Requests!$F$2:$F$2000,"Yes"))</f>
        <v/>
      </c>
      <c r="D50" t="str">
        <f>IF($A50="","",COUNTIFS(Requests!$D$2:$D$2000,$A50,Requests!$G$2:$G$2000,"Yes"))</f>
        <v/>
      </c>
      <c r="E50" t="str">
        <f>IF($A50="","",COUNTIFS(Requests!$D$2:$D$2000,$A50,Requests!$H$2:$H$2000,"Yes"))</f>
        <v/>
      </c>
      <c r="F50" s="1" t="str">
        <f>IF($A50="","",IF(COUNTIFS(Requests!$D$2:$D$2000,$A50,Requests!$F$2:$F$2000,"Yes")=0,"Never",_xlfn.MAXIFS(Requests!$B$2:$B$2000,Requests!$D$2:$D$2000,$A50,Requests!$F$2:$F$2000,"Yes")))</f>
        <v/>
      </c>
    </row>
    <row r="51">
      <c r="B51" t="str">
        <f>IF($A51="","",COUNTIFS(Requests!$D$2:$D$2000,$A51,Requests!$E$2:$E$2000,"Yes"))</f>
        <v/>
      </c>
      <c r="C51" t="str">
        <f>IF($A51="","",COUNTIFS(Requests!$D$2:$D$2000,$A51,Requests!$F$2:$F$2000,"Yes"))</f>
        <v/>
      </c>
      <c r="D51" t="str">
        <f>IF($A51="","",COUNTIFS(Requests!$D$2:$D$2000,$A51,Requests!$G$2:$G$2000,"Yes"))</f>
        <v/>
      </c>
      <c r="E51" t="str">
        <f>IF($A51="","",COUNTIFS(Requests!$D$2:$D$2000,$A51,Requests!$H$2:$H$2000,"Yes"))</f>
        <v/>
      </c>
      <c r="F51" s="1" t="str">
        <f>IF($A51="","",IF(COUNTIFS(Requests!$D$2:$D$2000,$A51,Requests!$F$2:$F$2000,"Yes")=0,"Never",_xlfn.MAXIFS(Requests!$B$2:$B$2000,Requests!$D$2:$D$2000,$A51,Requests!$F$2:$F$2000,"Yes")))</f>
        <v/>
      </c>
    </row>
  </sheetData>
  <ignoredErrors>
    <ignoredError numberStoredAsText="1" sqref="A1:F5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SourcingHQ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Requests</vt:lpstr>
      <vt:lpstr>Summary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SourcingHQ</dc:creator>
  <dc:title>Supplier list template</dc:title>
</cp:coreProperties>
</file>